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tarína Hurychová\Downloads\"/>
    </mc:Choice>
  </mc:AlternateContent>
  <bookViews>
    <workbookView xWindow="0" yWindow="0" windowWidth="20112" windowHeight="8328"/>
  </bookViews>
  <sheets>
    <sheet name="202122" sheetId="1" r:id="rId1"/>
  </sheets>
  <calcPr calcId="162913"/>
</workbook>
</file>

<file path=xl/calcChain.xml><?xml version="1.0" encoding="utf-8"?>
<calcChain xmlns="http://schemas.openxmlformats.org/spreadsheetml/2006/main">
  <c r="Q16" i="1" l="1"/>
  <c r="P16" i="1"/>
  <c r="P15" i="1"/>
  <c r="Q15" i="1" s="1"/>
  <c r="P14" i="1"/>
  <c r="P13" i="1"/>
  <c r="Q13" i="1" s="1"/>
  <c r="P12" i="1"/>
  <c r="P11" i="1"/>
  <c r="Q11" i="1" s="1"/>
  <c r="P10" i="1"/>
  <c r="P9" i="1"/>
  <c r="Q9" i="1" s="1"/>
  <c r="P8" i="1"/>
  <c r="P7" i="1"/>
  <c r="Q7" i="1" s="1"/>
  <c r="P6" i="1"/>
  <c r="Q12" i="1" s="1"/>
  <c r="Q8" i="1" l="1"/>
  <c r="Q10" i="1"/>
  <c r="Q14" i="1"/>
</calcChain>
</file>

<file path=xl/sharedStrings.xml><?xml version="1.0" encoding="utf-8"?>
<sst xmlns="http://schemas.openxmlformats.org/spreadsheetml/2006/main" count="33" uniqueCount="33">
  <si>
    <t>Kam dále směřují absolventi 9.tříd waldorfských škol</t>
  </si>
  <si>
    <t>Školní rok 2021 / 2022</t>
  </si>
  <si>
    <t>Brno</t>
  </si>
  <si>
    <t>České Budějovice</t>
  </si>
  <si>
    <t>Karlovy Vary</t>
  </si>
  <si>
    <t>Olomouc</t>
  </si>
  <si>
    <t>Ostrava - Přívoz</t>
  </si>
  <si>
    <t>Ostrava - Poruba</t>
  </si>
  <si>
    <t>Pardubice</t>
  </si>
  <si>
    <t>Písek</t>
  </si>
  <si>
    <t>Plzeň</t>
  </si>
  <si>
    <t>Praha - Dědina</t>
  </si>
  <si>
    <t>Praha - Jinonice</t>
  </si>
  <si>
    <t>Příbram</t>
  </si>
  <si>
    <t>Semily</t>
  </si>
  <si>
    <t>celkem</t>
  </si>
  <si>
    <t>%</t>
  </si>
  <si>
    <t xml:space="preserve"> Celkový počet žáků 9. třídy</t>
  </si>
  <si>
    <t>přijato na střední školy</t>
  </si>
  <si>
    <t>z toho na</t>
  </si>
  <si>
    <t xml:space="preserve">   gymnázia</t>
  </si>
  <si>
    <t xml:space="preserve">   průmyslové školy + informatika</t>
  </si>
  <si>
    <t xml:space="preserve">   umělecké školy </t>
  </si>
  <si>
    <t xml:space="preserve">   zdravotnické školy</t>
  </si>
  <si>
    <t xml:space="preserve">   pedagogické školy + sociální</t>
  </si>
  <si>
    <t xml:space="preserve">   obchodní školy</t>
  </si>
  <si>
    <t xml:space="preserve">   waldorfská lycea</t>
  </si>
  <si>
    <t xml:space="preserve">   ostatní</t>
  </si>
  <si>
    <t xml:space="preserve">přijato na učební obory </t>
  </si>
  <si>
    <t>nepokračuje</t>
  </si>
  <si>
    <t>POZOR, musí vycházet součty:</t>
  </si>
  <si>
    <t>ř6=ř7+ř16</t>
  </si>
  <si>
    <t>ř7=ř8+ř9+ř10+ř11+ř12+ř13+ř14+ř15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</si>
</sst>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color rgb="FF000000"/>
      <name val="Arimo"/>
    </font>
    <font>
      <b/>
      <i/>
      <sz val="14"/>
      <name val="Arimo"/>
    </font>
    <font>
      <sz val="10"/>
      <name val="Arimo"/>
    </font>
    <font>
      <b/>
      <sz val="12"/>
      <name val="Arimo"/>
    </font>
    <font>
      <b/>
      <sz val="9"/>
      <name val="Arimo"/>
    </font>
    <font>
      <b/>
      <sz val="10"/>
      <name val="Arimo"/>
    </font>
    <font>
      <b/>
      <sz val="11"/>
      <name val="Arial"/>
    </font>
    <font>
      <b/>
      <sz val="12"/>
      <name val="Arial"/>
    </font>
    <font>
      <b/>
      <sz val="11"/>
      <name val="Arimo"/>
    </font>
    <font>
      <sz val="11"/>
      <name val="Arial"/>
    </font>
    <font>
      <sz val="11"/>
      <name val="Arimo"/>
    </font>
    <font>
      <sz val="10"/>
      <name val="Arimo"/>
    </font>
    <font>
      <sz val="10"/>
      <color rgb="FFFF0000"/>
      <name val="Arimo"/>
    </font>
  </fonts>
  <fills count="7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79646"/>
        <bgColor rgb="FFF79646"/>
      </patternFill>
    </fill>
    <fill>
      <patternFill patternType="solid">
        <fgColor rgb="FFC6D9F0"/>
        <bgColor rgb="FFC6D9F0"/>
      </patternFill>
    </fill>
    <fill>
      <patternFill patternType="solid">
        <fgColor rgb="FFFFFFFF"/>
        <bgColor rgb="FFFFFFFF"/>
      </patternFill>
    </fill>
    <fill>
      <patternFill patternType="solid">
        <fgColor rgb="FFC4BD97"/>
        <bgColor rgb="FFC4BD97"/>
      </patternFill>
    </fill>
  </fills>
  <borders count="3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left" shrinkToFit="1"/>
    </xf>
    <xf numFmtId="0" fontId="6" fillId="3" borderId="10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0" fontId="7" fillId="3" borderId="12" xfId="0" applyFont="1" applyFill="1" applyBorder="1" applyAlignment="1">
      <alignment horizontal="center" wrapText="1"/>
    </xf>
    <xf numFmtId="0" fontId="7" fillId="3" borderId="13" xfId="0" applyFont="1" applyFill="1" applyBorder="1" applyAlignment="1">
      <alignment horizontal="center" wrapText="1"/>
    </xf>
    <xf numFmtId="0" fontId="8" fillId="3" borderId="13" xfId="0" applyFont="1" applyFill="1" applyBorder="1" applyAlignment="1">
      <alignment horizontal="center"/>
    </xf>
    <xf numFmtId="0" fontId="8" fillId="3" borderId="14" xfId="0" applyFont="1" applyFill="1" applyBorder="1" applyAlignment="1">
      <alignment horizontal="center"/>
    </xf>
    <xf numFmtId="0" fontId="8" fillId="3" borderId="15" xfId="0" applyFont="1" applyFill="1" applyBorder="1" applyAlignment="1">
      <alignment horizontal="center"/>
    </xf>
    <xf numFmtId="9" fontId="8" fillId="3" borderId="16" xfId="0" applyNumberFormat="1" applyFont="1" applyFill="1" applyBorder="1" applyAlignment="1">
      <alignment horizontal="center"/>
    </xf>
    <xf numFmtId="0" fontId="5" fillId="0" borderId="0" xfId="0" applyFont="1" applyAlignment="1"/>
    <xf numFmtId="0" fontId="6" fillId="4" borderId="17" xfId="0" applyFont="1" applyFill="1" applyBorder="1" applyAlignment="1">
      <alignment horizontal="left" wrapText="1"/>
    </xf>
    <xf numFmtId="0" fontId="6" fillId="4" borderId="18" xfId="0" applyFont="1" applyFill="1" applyBorder="1" applyAlignment="1">
      <alignment horizontal="center" wrapText="1"/>
    </xf>
    <xf numFmtId="0" fontId="6" fillId="4" borderId="19" xfId="0" applyFont="1" applyFill="1" applyBorder="1" applyAlignment="1">
      <alignment horizontal="center" wrapText="1"/>
    </xf>
    <xf numFmtId="0" fontId="6" fillId="4" borderId="20" xfId="0" applyFont="1" applyFill="1" applyBorder="1" applyAlignment="1">
      <alignment horizontal="center" wrapText="1"/>
    </xf>
    <xf numFmtId="0" fontId="8" fillId="4" borderId="20" xfId="0" applyFont="1" applyFill="1" applyBorder="1" applyAlignment="1">
      <alignment horizontal="center"/>
    </xf>
    <xf numFmtId="0" fontId="8" fillId="4" borderId="21" xfId="0" applyFont="1" applyFill="1" applyBorder="1" applyAlignment="1">
      <alignment horizontal="center"/>
    </xf>
    <xf numFmtId="0" fontId="8" fillId="4" borderId="22" xfId="0" applyFont="1" applyFill="1" applyBorder="1" applyAlignment="1">
      <alignment horizontal="center"/>
    </xf>
    <xf numFmtId="9" fontId="8" fillId="4" borderId="16" xfId="0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left"/>
    </xf>
    <xf numFmtId="0" fontId="10" fillId="0" borderId="18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5" borderId="20" xfId="0" applyFont="1" applyFill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8" fillId="6" borderId="22" xfId="0" applyFont="1" applyFill="1" applyBorder="1" applyAlignment="1">
      <alignment horizontal="center"/>
    </xf>
    <xf numFmtId="9" fontId="8" fillId="6" borderId="16" xfId="0" applyNumberFormat="1" applyFont="1" applyFill="1" applyBorder="1" applyAlignment="1">
      <alignment horizontal="center"/>
    </xf>
    <xf numFmtId="0" fontId="9" fillId="0" borderId="17" xfId="0" applyFont="1" applyBorder="1" applyAlignment="1">
      <alignment horizontal="left" wrapText="1"/>
    </xf>
    <xf numFmtId="0" fontId="11" fillId="0" borderId="0" xfId="0" applyFont="1" applyAlignment="1">
      <alignment horizontal="center"/>
    </xf>
    <xf numFmtId="0" fontId="10" fillId="0" borderId="17" xfId="0" applyFont="1" applyBorder="1" applyAlignment="1">
      <alignment horizontal="left"/>
    </xf>
    <xf numFmtId="0" fontId="5" fillId="0" borderId="27" xfId="0" applyFont="1" applyBorder="1" applyAlignment="1">
      <alignment horizontal="center" vertical="center"/>
    </xf>
    <xf numFmtId="0" fontId="6" fillId="4" borderId="28" xfId="0" applyFont="1" applyFill="1" applyBorder="1" applyAlignment="1">
      <alignment horizontal="left" wrapText="1"/>
    </xf>
    <xf numFmtId="0" fontId="8" fillId="4" borderId="29" xfId="0" applyFont="1" applyFill="1" applyBorder="1" applyAlignment="1">
      <alignment horizontal="center"/>
    </xf>
    <xf numFmtId="0" fontId="8" fillId="4" borderId="30" xfId="0" applyFont="1" applyFill="1" applyBorder="1" applyAlignment="1">
      <alignment horizontal="center"/>
    </xf>
    <xf numFmtId="0" fontId="8" fillId="4" borderId="31" xfId="0" applyFont="1" applyFill="1" applyBorder="1" applyAlignment="1">
      <alignment horizontal="center"/>
    </xf>
    <xf numFmtId="0" fontId="8" fillId="4" borderId="32" xfId="0" applyFont="1" applyFill="1" applyBorder="1" applyAlignment="1">
      <alignment horizontal="center"/>
    </xf>
    <xf numFmtId="0" fontId="8" fillId="4" borderId="33" xfId="0" applyFont="1" applyFill="1" applyBorder="1" applyAlignment="1">
      <alignment horizontal="center"/>
    </xf>
    <xf numFmtId="0" fontId="8" fillId="4" borderId="34" xfId="0" applyFont="1" applyFill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8" fillId="5" borderId="35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9" fontId="8" fillId="5" borderId="35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0" fontId="2" fillId="0" borderId="23" xfId="0" applyFont="1" applyBorder="1" applyAlignment="1">
      <alignment horizontal="center" vertical="center" textRotation="90"/>
    </xf>
    <xf numFmtId="0" fontId="11" fillId="0" borderId="25" xfId="0" applyFont="1" applyBorder="1"/>
    <xf numFmtId="0" fontId="11" fillId="0" borderId="26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workbookViewId="0">
      <selection activeCell="L25" sqref="L25"/>
    </sheetView>
  </sheetViews>
  <sheetFormatPr defaultColWidth="14.44140625" defaultRowHeight="15" customHeight="1"/>
  <cols>
    <col min="1" max="1" width="4.88671875" customWidth="1"/>
    <col min="2" max="2" width="36.88671875" customWidth="1"/>
    <col min="3" max="3" width="10.88671875" hidden="1" customWidth="1"/>
    <col min="4" max="4" width="10.88671875" customWidth="1"/>
    <col min="5" max="5" width="10.88671875" hidden="1" customWidth="1"/>
    <col min="6" max="10" width="10.88671875" customWidth="1"/>
    <col min="11" max="11" width="11.6640625" hidden="1" customWidth="1"/>
    <col min="12" max="12" width="11.6640625" customWidth="1"/>
    <col min="13" max="13" width="12.88671875" customWidth="1"/>
    <col min="14" max="14" width="12.109375" customWidth="1"/>
    <col min="15" max="15" width="12.109375" hidden="1" customWidth="1"/>
    <col min="16" max="17" width="11.6640625" customWidth="1"/>
    <col min="18" max="27" width="8" customWidth="1"/>
  </cols>
  <sheetData>
    <row r="1" spans="1:27" ht="12.75" customHeight="1"/>
    <row r="2" spans="1:27" ht="12.75" customHeight="1"/>
    <row r="3" spans="1:27" ht="18" customHeight="1">
      <c r="B3" s="1" t="s">
        <v>0</v>
      </c>
      <c r="P3" s="2"/>
      <c r="Q3" s="2"/>
    </row>
    <row r="4" spans="1:27" ht="18" customHeight="1">
      <c r="P4" s="2"/>
      <c r="Q4" s="2"/>
    </row>
    <row r="5" spans="1:27" ht="36.75" customHeight="1">
      <c r="A5" s="3"/>
      <c r="B5" s="4" t="s">
        <v>1</v>
      </c>
      <c r="C5" s="5" t="s">
        <v>2</v>
      </c>
      <c r="D5" s="6" t="s">
        <v>3</v>
      </c>
      <c r="E5" s="6" t="s">
        <v>4</v>
      </c>
      <c r="F5" s="7" t="s">
        <v>5</v>
      </c>
      <c r="G5" s="6" t="s">
        <v>6</v>
      </c>
      <c r="H5" s="6" t="s">
        <v>7</v>
      </c>
      <c r="I5" s="6" t="s">
        <v>8</v>
      </c>
      <c r="J5" s="6" t="s">
        <v>9</v>
      </c>
      <c r="K5" s="6" t="s">
        <v>10</v>
      </c>
      <c r="L5" s="6" t="s">
        <v>11</v>
      </c>
      <c r="M5" s="6" t="s">
        <v>12</v>
      </c>
      <c r="N5" s="6" t="s">
        <v>13</v>
      </c>
      <c r="O5" s="8" t="s">
        <v>14</v>
      </c>
      <c r="P5" s="9" t="s">
        <v>15</v>
      </c>
      <c r="Q5" s="10" t="s">
        <v>16</v>
      </c>
    </row>
    <row r="6" spans="1:27" ht="18" customHeight="1">
      <c r="A6" s="11"/>
      <c r="B6" s="12" t="s">
        <v>17</v>
      </c>
      <c r="C6" s="13"/>
      <c r="D6" s="14">
        <v>21</v>
      </c>
      <c r="E6" s="15"/>
      <c r="F6" s="15">
        <v>18</v>
      </c>
      <c r="G6" s="16">
        <v>14</v>
      </c>
      <c r="H6" s="16">
        <v>24</v>
      </c>
      <c r="I6" s="16">
        <v>23</v>
      </c>
      <c r="J6" s="16">
        <v>22</v>
      </c>
      <c r="K6" s="16">
        <v>12</v>
      </c>
      <c r="L6" s="17">
        <v>29</v>
      </c>
      <c r="M6" s="16">
        <v>26</v>
      </c>
      <c r="N6" s="17">
        <v>18</v>
      </c>
      <c r="O6" s="18"/>
      <c r="P6" s="19">
        <f t="shared" ref="P6:P16" si="0">SUM(C6:O6)</f>
        <v>207</v>
      </c>
      <c r="Q6" s="20">
        <v>1</v>
      </c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27" ht="18" customHeight="1">
      <c r="A7" s="11"/>
      <c r="B7" s="22" t="s">
        <v>18</v>
      </c>
      <c r="C7" s="23"/>
      <c r="D7" s="24">
        <v>18</v>
      </c>
      <c r="E7" s="24"/>
      <c r="F7" s="24">
        <v>13</v>
      </c>
      <c r="G7" s="24">
        <v>8</v>
      </c>
      <c r="H7" s="24">
        <v>24</v>
      </c>
      <c r="I7" s="25">
        <v>17</v>
      </c>
      <c r="J7" s="25">
        <v>21</v>
      </c>
      <c r="K7" s="25"/>
      <c r="L7" s="26">
        <v>29</v>
      </c>
      <c r="M7" s="25">
        <v>26</v>
      </c>
      <c r="N7" s="26">
        <v>12</v>
      </c>
      <c r="O7" s="27"/>
      <c r="P7" s="28">
        <f t="shared" si="0"/>
        <v>168</v>
      </c>
      <c r="Q7" s="29">
        <f>P7/P6</f>
        <v>0.81159420289855078</v>
      </c>
      <c r="R7" s="21"/>
      <c r="S7" s="21"/>
      <c r="T7" s="21"/>
      <c r="U7" s="21"/>
      <c r="V7" s="21"/>
      <c r="W7" s="21"/>
      <c r="X7" s="21"/>
      <c r="Y7" s="21"/>
      <c r="Z7" s="21"/>
      <c r="AA7" s="21"/>
    </row>
    <row r="8" spans="1:27" ht="18" customHeight="1">
      <c r="A8" s="57" t="s">
        <v>19</v>
      </c>
      <c r="B8" s="30" t="s">
        <v>20</v>
      </c>
      <c r="C8" s="31"/>
      <c r="D8" s="32">
        <v>3</v>
      </c>
      <c r="E8" s="32"/>
      <c r="F8" s="32">
        <v>2</v>
      </c>
      <c r="G8" s="32">
        <v>1</v>
      </c>
      <c r="H8" s="32">
        <v>7</v>
      </c>
      <c r="I8" s="33">
        <v>3</v>
      </c>
      <c r="J8" s="33">
        <v>4</v>
      </c>
      <c r="K8" s="33"/>
      <c r="L8" s="34">
        <v>4</v>
      </c>
      <c r="M8" s="33">
        <v>4</v>
      </c>
      <c r="N8" s="33">
        <v>3</v>
      </c>
      <c r="O8" s="35"/>
      <c r="P8" s="36">
        <f t="shared" si="0"/>
        <v>31</v>
      </c>
      <c r="Q8" s="37">
        <f>P8/P6</f>
        <v>0.14975845410628019</v>
      </c>
    </row>
    <row r="9" spans="1:27" ht="18" customHeight="1">
      <c r="A9" s="58"/>
      <c r="B9" s="30" t="s">
        <v>21</v>
      </c>
      <c r="C9" s="31"/>
      <c r="D9" s="32">
        <v>1</v>
      </c>
      <c r="E9" s="32"/>
      <c r="F9" s="32">
        <v>2</v>
      </c>
      <c r="G9" s="32">
        <v>3</v>
      </c>
      <c r="H9" s="32">
        <v>5</v>
      </c>
      <c r="I9" s="33">
        <v>2</v>
      </c>
      <c r="J9" s="33">
        <v>2</v>
      </c>
      <c r="K9" s="33"/>
      <c r="L9" s="34">
        <v>1</v>
      </c>
      <c r="M9" s="33">
        <v>1</v>
      </c>
      <c r="N9" s="33">
        <v>0</v>
      </c>
      <c r="O9" s="35"/>
      <c r="P9" s="36">
        <f t="shared" si="0"/>
        <v>17</v>
      </c>
      <c r="Q9" s="37">
        <f>P9/P6</f>
        <v>8.2125603864734303E-2</v>
      </c>
    </row>
    <row r="10" spans="1:27" ht="18" customHeight="1">
      <c r="A10" s="58"/>
      <c r="B10" s="38" t="s">
        <v>22</v>
      </c>
      <c r="C10" s="31"/>
      <c r="D10" s="32">
        <v>3</v>
      </c>
      <c r="E10" s="32"/>
      <c r="F10" s="32">
        <v>1</v>
      </c>
      <c r="G10" s="32">
        <v>2</v>
      </c>
      <c r="H10" s="32">
        <v>2</v>
      </c>
      <c r="I10" s="33">
        <v>4</v>
      </c>
      <c r="J10" s="33">
        <v>2</v>
      </c>
      <c r="K10" s="33"/>
      <c r="L10" s="34">
        <v>5</v>
      </c>
      <c r="M10" s="33">
        <v>7</v>
      </c>
      <c r="N10" s="33">
        <v>0</v>
      </c>
      <c r="O10" s="35"/>
      <c r="P10" s="36">
        <f t="shared" si="0"/>
        <v>26</v>
      </c>
      <c r="Q10" s="37">
        <f>P10/P6</f>
        <v>0.12560386473429952</v>
      </c>
    </row>
    <row r="11" spans="1:27" ht="18" customHeight="1">
      <c r="A11" s="58"/>
      <c r="B11" s="38" t="s">
        <v>23</v>
      </c>
      <c r="C11" s="31"/>
      <c r="D11" s="32">
        <v>1</v>
      </c>
      <c r="E11" s="32"/>
      <c r="F11" s="32">
        <v>0</v>
      </c>
      <c r="G11" s="32">
        <v>0</v>
      </c>
      <c r="H11" s="32">
        <v>0</v>
      </c>
      <c r="I11" s="33">
        <v>1</v>
      </c>
      <c r="J11" s="33">
        <v>1</v>
      </c>
      <c r="K11" s="33"/>
      <c r="L11" s="34">
        <v>0</v>
      </c>
      <c r="M11" s="33">
        <v>0</v>
      </c>
      <c r="N11" s="33">
        <v>0</v>
      </c>
      <c r="O11" s="35"/>
      <c r="P11" s="36">
        <f t="shared" si="0"/>
        <v>3</v>
      </c>
      <c r="Q11" s="37">
        <f>P11/P6</f>
        <v>1.4492753623188406E-2</v>
      </c>
    </row>
    <row r="12" spans="1:27" ht="18" customHeight="1">
      <c r="A12" s="58"/>
      <c r="B12" s="38" t="s">
        <v>24</v>
      </c>
      <c r="C12" s="31"/>
      <c r="D12" s="32">
        <v>0</v>
      </c>
      <c r="E12" s="32"/>
      <c r="F12" s="32">
        <v>2</v>
      </c>
      <c r="G12" s="32">
        <v>1</v>
      </c>
      <c r="H12" s="32">
        <v>1</v>
      </c>
      <c r="I12" s="33">
        <v>0</v>
      </c>
      <c r="J12" s="33">
        <v>0</v>
      </c>
      <c r="K12" s="33"/>
      <c r="L12" s="34">
        <v>2</v>
      </c>
      <c r="M12" s="33">
        <v>0</v>
      </c>
      <c r="N12" s="33">
        <v>0</v>
      </c>
      <c r="O12" s="35"/>
      <c r="P12" s="36">
        <f t="shared" si="0"/>
        <v>6</v>
      </c>
      <c r="Q12" s="37">
        <f>P12/P6</f>
        <v>2.8985507246376812E-2</v>
      </c>
    </row>
    <row r="13" spans="1:27" ht="18" customHeight="1">
      <c r="A13" s="58"/>
      <c r="B13" s="30" t="s">
        <v>25</v>
      </c>
      <c r="C13" s="31"/>
      <c r="D13" s="32">
        <v>2</v>
      </c>
      <c r="E13" s="32"/>
      <c r="F13" s="32">
        <v>0</v>
      </c>
      <c r="G13" s="32">
        <v>1</v>
      </c>
      <c r="H13" s="32">
        <v>4</v>
      </c>
      <c r="I13" s="33">
        <v>2</v>
      </c>
      <c r="J13" s="33">
        <v>3</v>
      </c>
      <c r="K13" s="33"/>
      <c r="L13" s="34">
        <v>1</v>
      </c>
      <c r="M13" s="33">
        <v>1</v>
      </c>
      <c r="N13" s="33">
        <v>0</v>
      </c>
      <c r="O13" s="35"/>
      <c r="P13" s="36">
        <f t="shared" si="0"/>
        <v>14</v>
      </c>
      <c r="Q13" s="37">
        <f>P13/P6</f>
        <v>6.7632850241545889E-2</v>
      </c>
    </row>
    <row r="14" spans="1:27" ht="18" customHeight="1">
      <c r="A14" s="58"/>
      <c r="B14" s="30" t="s">
        <v>26</v>
      </c>
      <c r="C14" s="31"/>
      <c r="D14" s="32">
        <v>6</v>
      </c>
      <c r="E14" s="32"/>
      <c r="F14" s="32">
        <v>3</v>
      </c>
      <c r="G14" s="32">
        <v>0</v>
      </c>
      <c r="H14" s="32">
        <v>2</v>
      </c>
      <c r="I14" s="33">
        <v>2</v>
      </c>
      <c r="J14" s="33">
        <v>4</v>
      </c>
      <c r="K14" s="33">
        <v>5</v>
      </c>
      <c r="L14" s="34">
        <v>12</v>
      </c>
      <c r="M14" s="39">
        <v>10</v>
      </c>
      <c r="N14" s="33">
        <v>4</v>
      </c>
      <c r="O14" s="35"/>
      <c r="P14" s="36">
        <f t="shared" si="0"/>
        <v>48</v>
      </c>
      <c r="Q14" s="37">
        <f>P14/P6</f>
        <v>0.2318840579710145</v>
      </c>
    </row>
    <row r="15" spans="1:27" ht="18" customHeight="1">
      <c r="A15" s="59"/>
      <c r="B15" s="40" t="s">
        <v>27</v>
      </c>
      <c r="C15" s="31"/>
      <c r="D15" s="32">
        <v>2</v>
      </c>
      <c r="E15" s="32"/>
      <c r="F15" s="32">
        <v>3</v>
      </c>
      <c r="G15" s="32"/>
      <c r="H15" s="32">
        <v>3</v>
      </c>
      <c r="I15" s="33">
        <v>3</v>
      </c>
      <c r="J15" s="33">
        <v>5</v>
      </c>
      <c r="K15" s="33"/>
      <c r="L15" s="34">
        <v>4</v>
      </c>
      <c r="M15" s="33">
        <v>3</v>
      </c>
      <c r="N15" s="33">
        <v>5</v>
      </c>
      <c r="O15" s="35"/>
      <c r="P15" s="36">
        <f t="shared" si="0"/>
        <v>28</v>
      </c>
      <c r="Q15" s="37">
        <f>P15/P6</f>
        <v>0.13526570048309178</v>
      </c>
    </row>
    <row r="16" spans="1:27" ht="18" customHeight="1">
      <c r="A16" s="41"/>
      <c r="B16" s="42" t="s">
        <v>28</v>
      </c>
      <c r="C16" s="43"/>
      <c r="D16" s="44">
        <v>3</v>
      </c>
      <c r="E16" s="45"/>
      <c r="F16" s="45">
        <v>5</v>
      </c>
      <c r="G16" s="46">
        <v>6</v>
      </c>
      <c r="H16" s="46">
        <v>0</v>
      </c>
      <c r="I16" s="46">
        <v>6</v>
      </c>
      <c r="J16" s="46">
        <v>1</v>
      </c>
      <c r="K16" s="46"/>
      <c r="L16" s="46">
        <v>0</v>
      </c>
      <c r="M16" s="46">
        <v>0</v>
      </c>
      <c r="N16" s="46">
        <v>5</v>
      </c>
      <c r="O16" s="47"/>
      <c r="P16" s="48">
        <f t="shared" si="0"/>
        <v>26</v>
      </c>
      <c r="Q16" s="29">
        <f>P16/P6</f>
        <v>0.12560386473429952</v>
      </c>
      <c r="R16" s="21"/>
      <c r="S16" s="21"/>
      <c r="T16" s="21"/>
      <c r="U16" s="21"/>
      <c r="V16" s="21"/>
      <c r="W16" s="21"/>
      <c r="X16" s="21"/>
      <c r="Y16" s="21"/>
      <c r="Z16" s="21"/>
      <c r="AA16" s="21"/>
    </row>
    <row r="17" spans="1:17" ht="18" hidden="1" customHeight="1">
      <c r="A17" s="49"/>
      <c r="B17" s="50" t="s">
        <v>29</v>
      </c>
      <c r="C17" s="51"/>
      <c r="D17" s="51"/>
      <c r="E17" s="2"/>
      <c r="F17" s="2"/>
      <c r="G17" s="2"/>
      <c r="H17" s="2"/>
      <c r="I17" s="2"/>
      <c r="J17" s="52"/>
      <c r="K17" s="2"/>
      <c r="L17" s="53"/>
      <c r="M17" s="2"/>
      <c r="N17" s="54">
        <v>1</v>
      </c>
      <c r="O17" s="51"/>
      <c r="P17" s="53"/>
      <c r="Q17" s="55"/>
    </row>
    <row r="18" spans="1:17" ht="18" hidden="1" customHeight="1">
      <c r="H18" s="56"/>
    </row>
    <row r="19" spans="1:17" ht="12.75" hidden="1" customHeight="1">
      <c r="B19" t="s">
        <v>30</v>
      </c>
      <c r="D19" s="21"/>
    </row>
    <row r="20" spans="1:17" ht="12.75" hidden="1" customHeight="1">
      <c r="B20" s="21" t="s">
        <v>31</v>
      </c>
    </row>
    <row r="21" spans="1:17" ht="12.75" hidden="1" customHeight="1">
      <c r="B21" t="s">
        <v>32</v>
      </c>
    </row>
    <row r="22" spans="1:17" ht="12.75" customHeight="1"/>
    <row r="23" spans="1:17" ht="12.75" customHeight="1"/>
    <row r="24" spans="1:17" ht="12.75" customHeight="1"/>
    <row r="25" spans="1:17" ht="12.75" customHeight="1"/>
    <row r="26" spans="1:17" ht="12.75" customHeight="1"/>
    <row r="27" spans="1:17" ht="12.75" customHeight="1"/>
    <row r="28" spans="1:17" ht="12.75" customHeight="1"/>
    <row r="29" spans="1:17" ht="12.75" customHeight="1"/>
    <row r="30" spans="1:17" ht="12.75" customHeight="1"/>
    <row r="31" spans="1:17" ht="12.75" customHeight="1"/>
    <row r="32" spans="1:17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mergeCells count="1">
    <mergeCell ref="A8:A15"/>
  </mergeCells>
  <pageMargins left="0.7" right="0.7" top="0.75" bottom="0.75" header="0" footer="0"/>
  <pageSetup paperSize="9" scale="6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202122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Katarína Hurychová</cp:lastModifiedBy>
  <dcterms:modified xsi:type="dcterms:W3CDTF">2023-02-02T05:36:11Z</dcterms:modified>
</cp:coreProperties>
</file>