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arína Hurychová\reditel@svobodnazs.cz\Svobodná základní škola\ORGANIZAČNÍ\ZÁPIS\2020-21\"/>
    </mc:Choice>
  </mc:AlternateContent>
  <bookViews>
    <workbookView xWindow="0" yWindow="0" windowWidth="25200" windowHeight="11250"/>
  </bookViews>
  <sheets>
    <sheet name="20182019" sheetId="1" r:id="rId1"/>
  </sheets>
  <calcPr calcId="162913"/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O11" i="1"/>
  <c r="O10" i="1"/>
  <c r="O9" i="1"/>
  <c r="O8" i="1"/>
  <c r="O7" i="1"/>
  <c r="O6" i="1"/>
  <c r="P8" i="1" l="1"/>
  <c r="P10" i="1"/>
  <c r="P12" i="1"/>
  <c r="P14" i="1"/>
  <c r="P16" i="1"/>
  <c r="P7" i="1"/>
  <c r="P9" i="1"/>
  <c r="P11" i="1"/>
  <c r="P13" i="1"/>
  <c r="P15" i="1"/>
</calcChain>
</file>

<file path=xl/sharedStrings.xml><?xml version="1.0" encoding="utf-8"?>
<sst xmlns="http://schemas.openxmlformats.org/spreadsheetml/2006/main" count="28" uniqueCount="28">
  <si>
    <t>Kam dále směřují absolventi 9.tříd waldorfských škol</t>
  </si>
  <si>
    <t>Školní rok 2018 / 2019</t>
  </si>
  <si>
    <t>Brno</t>
  </si>
  <si>
    <t>České Budějovice</t>
  </si>
  <si>
    <t>Olomouc</t>
  </si>
  <si>
    <t>Ostrava - Mlýnice</t>
  </si>
  <si>
    <t>Ostrava - Poruba</t>
  </si>
  <si>
    <t>Pardubice</t>
  </si>
  <si>
    <t>Písek</t>
  </si>
  <si>
    <t>Plzeň</t>
  </si>
  <si>
    <t>Praha - Dědina</t>
  </si>
  <si>
    <t>Praha - Jinonice</t>
  </si>
  <si>
    <t>Příbram</t>
  </si>
  <si>
    <t>Semily</t>
  </si>
  <si>
    <t>celkem</t>
  </si>
  <si>
    <t>%</t>
  </si>
  <si>
    <t xml:space="preserve"> Celkový počet žáků 9. třídy</t>
  </si>
  <si>
    <t>přijato na střední školy</t>
  </si>
  <si>
    <t>z toho na</t>
  </si>
  <si>
    <t xml:space="preserve">   gymnázia</t>
  </si>
  <si>
    <t xml:space="preserve">   průmyslové školy + informatika</t>
  </si>
  <si>
    <t xml:space="preserve">   umělecké školy </t>
  </si>
  <si>
    <t xml:space="preserve">   zdravotnické školy</t>
  </si>
  <si>
    <t xml:space="preserve">   pedagogické školy + sociální</t>
  </si>
  <si>
    <t xml:space="preserve">   obchodní školy</t>
  </si>
  <si>
    <t xml:space="preserve">   waldorfská lycea</t>
  </si>
  <si>
    <t xml:space="preserve">   ostatní</t>
  </si>
  <si>
    <t xml:space="preserve">přijato na učební obory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</si>
</sst>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rgb="FF000000"/>
      <name val="Arimo"/>
    </font>
    <font>
      <b/>
      <i/>
      <sz val="14"/>
      <name val="Arimo"/>
    </font>
    <font>
      <sz val="10"/>
      <name val="Arimo"/>
    </font>
    <font>
      <b/>
      <sz val="12"/>
      <name val="Arimo"/>
    </font>
    <font>
      <b/>
      <sz val="10"/>
      <name val="Arimo"/>
    </font>
    <font>
      <b/>
      <sz val="11"/>
      <name val="Arial"/>
    </font>
    <font>
      <b/>
      <sz val="12"/>
      <name val="Arial"/>
    </font>
    <font>
      <b/>
      <sz val="11"/>
      <name val="Arimo"/>
    </font>
    <font>
      <sz val="11"/>
      <name val="Arial"/>
    </font>
    <font>
      <sz val="11"/>
      <name val="Arimo"/>
    </font>
    <font>
      <sz val="10"/>
      <name val="Arimo"/>
    </font>
    <font>
      <sz val="10"/>
      <color rgb="FFFF0000"/>
      <name val="Arimo"/>
    </font>
  </fonts>
  <fills count="7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79646"/>
        <bgColor rgb="FFF79646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rgb="FFC4BD97"/>
        <bgColor rgb="FFC4BD97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left" shrinkToFit="1"/>
    </xf>
    <xf numFmtId="0" fontId="5" fillId="3" borderId="10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9" fontId="7" fillId="3" borderId="16" xfId="0" applyNumberFormat="1" applyFont="1" applyFill="1" applyBorder="1" applyAlignment="1">
      <alignment horizontal="center"/>
    </xf>
    <xf numFmtId="0" fontId="4" fillId="0" borderId="0" xfId="0" applyFont="1" applyAlignment="1"/>
    <xf numFmtId="0" fontId="5" fillId="4" borderId="17" xfId="0" applyFont="1" applyFill="1" applyBorder="1" applyAlignment="1">
      <alignment horizontal="left" wrapText="1"/>
    </xf>
    <xf numFmtId="0" fontId="5" fillId="4" borderId="18" xfId="0" applyFont="1" applyFill="1" applyBorder="1" applyAlignment="1">
      <alignment horizontal="center" wrapText="1"/>
    </xf>
    <xf numFmtId="0" fontId="5" fillId="4" borderId="19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 wrapText="1"/>
    </xf>
    <xf numFmtId="0" fontId="7" fillId="4" borderId="2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9" fontId="7" fillId="4" borderId="16" xfId="0" applyNumberFormat="1" applyFont="1" applyFill="1" applyBorder="1" applyAlignment="1">
      <alignment horizontal="center"/>
    </xf>
    <xf numFmtId="0" fontId="8" fillId="0" borderId="17" xfId="0" applyFont="1" applyBorder="1" applyAlignment="1">
      <alignment horizontal="left"/>
    </xf>
    <xf numFmtId="0" fontId="9" fillId="0" borderId="18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5" borderId="20" xfId="0" applyFont="1" applyFill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7" fillId="6" borderId="22" xfId="0" applyFont="1" applyFill="1" applyBorder="1" applyAlignment="1">
      <alignment horizontal="center"/>
    </xf>
    <xf numFmtId="9" fontId="7" fillId="6" borderId="16" xfId="0" applyNumberFormat="1" applyFont="1" applyFill="1" applyBorder="1" applyAlignment="1">
      <alignment horizontal="center"/>
    </xf>
    <xf numFmtId="0" fontId="8" fillId="0" borderId="17" xfId="0" applyFont="1" applyBorder="1" applyAlignment="1">
      <alignment horizontal="left" wrapText="1"/>
    </xf>
    <xf numFmtId="0" fontId="10" fillId="0" borderId="0" xfId="0" applyFont="1" applyAlignment="1">
      <alignment horizontal="center"/>
    </xf>
    <xf numFmtId="0" fontId="9" fillId="0" borderId="17" xfId="0" applyFont="1" applyBorder="1" applyAlignment="1">
      <alignment horizontal="left"/>
    </xf>
    <xf numFmtId="0" fontId="4" fillId="0" borderId="27" xfId="0" applyFont="1" applyBorder="1" applyAlignment="1">
      <alignment horizontal="center" vertical="center"/>
    </xf>
    <xf numFmtId="0" fontId="5" fillId="4" borderId="28" xfId="0" applyFont="1" applyFill="1" applyBorder="1" applyAlignment="1">
      <alignment horizontal="left" wrapText="1"/>
    </xf>
    <xf numFmtId="0" fontId="7" fillId="4" borderId="29" xfId="0" applyFont="1" applyFill="1" applyBorder="1" applyAlignment="1">
      <alignment horizontal="center"/>
    </xf>
    <xf numFmtId="0" fontId="7" fillId="4" borderId="30" xfId="0" applyFont="1" applyFill="1" applyBorder="1" applyAlignment="1">
      <alignment horizontal="center"/>
    </xf>
    <xf numFmtId="0" fontId="7" fillId="4" borderId="31" xfId="0" applyFont="1" applyFill="1" applyBorder="1" applyAlignment="1">
      <alignment horizontal="center"/>
    </xf>
    <xf numFmtId="0" fontId="7" fillId="4" borderId="32" xfId="0" applyFont="1" applyFill="1" applyBorder="1" applyAlignment="1">
      <alignment horizontal="center"/>
    </xf>
    <xf numFmtId="0" fontId="7" fillId="4" borderId="33" xfId="0" applyFont="1" applyFill="1" applyBorder="1" applyAlignment="1">
      <alignment horizontal="center"/>
    </xf>
    <xf numFmtId="0" fontId="7" fillId="4" borderId="3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5" borderId="35" xfId="0" applyFont="1" applyFill="1" applyBorder="1" applyAlignment="1">
      <alignment horizontal="center"/>
    </xf>
    <xf numFmtId="9" fontId="7" fillId="5" borderId="35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23" xfId="0" applyFont="1" applyBorder="1" applyAlignment="1">
      <alignment horizontal="center" vertical="center" textRotation="90"/>
    </xf>
    <xf numFmtId="0" fontId="10" fillId="0" borderId="25" xfId="0" applyFont="1" applyBorder="1"/>
    <xf numFmtId="0" fontId="10" fillId="0" borderId="26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tabSelected="1" zoomScale="70" zoomScaleNormal="70" workbookViewId="0">
      <selection activeCell="F21" sqref="F21"/>
    </sheetView>
  </sheetViews>
  <sheetFormatPr defaultColWidth="14.42578125" defaultRowHeight="15" customHeight="1"/>
  <cols>
    <col min="1" max="1" width="4.85546875" customWidth="1"/>
    <col min="2" max="2" width="36.85546875" customWidth="1"/>
    <col min="3" max="7" width="11.7109375" customWidth="1"/>
    <col min="8" max="8" width="12.85546875" customWidth="1"/>
    <col min="9" max="11" width="11.7109375" customWidth="1"/>
    <col min="12" max="12" width="12.85546875" customWidth="1"/>
    <col min="13" max="14" width="12.140625" customWidth="1"/>
    <col min="15" max="16" width="11.7109375" customWidth="1"/>
    <col min="17" max="23" width="8" customWidth="1"/>
  </cols>
  <sheetData>
    <row r="1" spans="1:23" ht="12.75" customHeight="1"/>
    <row r="2" spans="1:23" ht="12.75" customHeight="1"/>
    <row r="3" spans="1:23" ht="18" customHeight="1">
      <c r="B3" s="1" t="s">
        <v>0</v>
      </c>
      <c r="O3" s="2"/>
      <c r="P3" s="2"/>
    </row>
    <row r="4" spans="1:23" ht="18" customHeight="1" thickBot="1">
      <c r="O4" s="2"/>
      <c r="P4" s="2"/>
    </row>
    <row r="5" spans="1:23" ht="36.75" customHeight="1" thickBot="1">
      <c r="A5" s="3"/>
      <c r="B5" s="4" t="s">
        <v>1</v>
      </c>
      <c r="C5" s="5" t="s">
        <v>2</v>
      </c>
      <c r="D5" s="6" t="s">
        <v>3</v>
      </c>
      <c r="E5" s="7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9" t="s">
        <v>13</v>
      </c>
      <c r="O5" s="10" t="s">
        <v>14</v>
      </c>
      <c r="P5" s="11" t="s">
        <v>15</v>
      </c>
    </row>
    <row r="6" spans="1:23" ht="18" customHeight="1">
      <c r="A6" s="12"/>
      <c r="B6" s="13" t="s">
        <v>16</v>
      </c>
      <c r="C6" s="14">
        <v>24</v>
      </c>
      <c r="D6" s="15">
        <v>22</v>
      </c>
      <c r="E6" s="16">
        <v>16</v>
      </c>
      <c r="F6" s="17">
        <v>18</v>
      </c>
      <c r="G6" s="17">
        <v>23</v>
      </c>
      <c r="H6" s="17">
        <v>23</v>
      </c>
      <c r="I6" s="17">
        <v>25</v>
      </c>
      <c r="J6" s="17">
        <v>9</v>
      </c>
      <c r="K6" s="18">
        <v>24</v>
      </c>
      <c r="L6" s="17">
        <v>29</v>
      </c>
      <c r="M6" s="18">
        <v>19</v>
      </c>
      <c r="N6" s="19">
        <v>23</v>
      </c>
      <c r="O6" s="20">
        <f t="shared" ref="O6:O16" si="0">SUM(C6:N6)</f>
        <v>255</v>
      </c>
      <c r="P6" s="21">
        <v>1</v>
      </c>
      <c r="Q6" s="22"/>
      <c r="R6" s="22"/>
      <c r="S6" s="22"/>
      <c r="T6" s="22"/>
      <c r="U6" s="22"/>
      <c r="V6" s="22"/>
      <c r="W6" s="22"/>
    </row>
    <row r="7" spans="1:23" ht="18" customHeight="1">
      <c r="A7" s="12"/>
      <c r="B7" s="23" t="s">
        <v>17</v>
      </c>
      <c r="C7" s="24">
        <v>24</v>
      </c>
      <c r="D7" s="25">
        <v>15</v>
      </c>
      <c r="E7" s="25">
        <v>11</v>
      </c>
      <c r="F7" s="25">
        <v>7</v>
      </c>
      <c r="G7" s="25">
        <v>21</v>
      </c>
      <c r="H7" s="26">
        <v>23</v>
      </c>
      <c r="I7" s="26">
        <v>19</v>
      </c>
      <c r="J7" s="26">
        <v>8</v>
      </c>
      <c r="K7" s="27">
        <v>23</v>
      </c>
      <c r="L7" s="26">
        <v>27</v>
      </c>
      <c r="M7" s="27">
        <v>15</v>
      </c>
      <c r="N7" s="28">
        <v>22</v>
      </c>
      <c r="O7" s="29">
        <f t="shared" si="0"/>
        <v>215</v>
      </c>
      <c r="P7" s="30">
        <f>O7/O6</f>
        <v>0.84313725490196079</v>
      </c>
      <c r="Q7" s="22"/>
      <c r="R7" s="22"/>
      <c r="S7" s="22"/>
      <c r="T7" s="22"/>
      <c r="U7" s="22"/>
      <c r="V7" s="22"/>
      <c r="W7" s="22"/>
    </row>
    <row r="8" spans="1:23" ht="18" customHeight="1">
      <c r="A8" s="56" t="s">
        <v>18</v>
      </c>
      <c r="B8" s="31" t="s">
        <v>19</v>
      </c>
      <c r="C8" s="32">
        <v>10</v>
      </c>
      <c r="D8" s="33">
        <v>3</v>
      </c>
      <c r="E8" s="33">
        <v>4</v>
      </c>
      <c r="F8" s="33">
        <v>0</v>
      </c>
      <c r="G8" s="33">
        <v>5</v>
      </c>
      <c r="H8" s="34">
        <v>6</v>
      </c>
      <c r="I8" s="34">
        <v>6</v>
      </c>
      <c r="J8" s="34">
        <v>0</v>
      </c>
      <c r="K8" s="35">
        <v>3</v>
      </c>
      <c r="L8" s="34">
        <v>3</v>
      </c>
      <c r="M8" s="34">
        <v>0</v>
      </c>
      <c r="N8" s="36">
        <v>0</v>
      </c>
      <c r="O8" s="37">
        <f t="shared" si="0"/>
        <v>40</v>
      </c>
      <c r="P8" s="38">
        <f>O8/O6</f>
        <v>0.15686274509803921</v>
      </c>
    </row>
    <row r="9" spans="1:23" ht="18" customHeight="1">
      <c r="A9" s="57"/>
      <c r="B9" s="31" t="s">
        <v>20</v>
      </c>
      <c r="C9" s="32">
        <v>2</v>
      </c>
      <c r="D9" s="33">
        <v>2</v>
      </c>
      <c r="E9" s="33">
        <v>6</v>
      </c>
      <c r="F9" s="33">
        <v>2</v>
      </c>
      <c r="G9" s="33">
        <v>2</v>
      </c>
      <c r="H9" s="34">
        <v>8</v>
      </c>
      <c r="I9" s="34">
        <v>3</v>
      </c>
      <c r="J9" s="34">
        <v>0</v>
      </c>
      <c r="K9" s="35">
        <v>6</v>
      </c>
      <c r="L9" s="34">
        <v>2</v>
      </c>
      <c r="M9" s="34">
        <v>1</v>
      </c>
      <c r="N9" s="36">
        <v>2</v>
      </c>
      <c r="O9" s="37">
        <f t="shared" si="0"/>
        <v>36</v>
      </c>
      <c r="P9" s="38">
        <f>O9/O6</f>
        <v>0.14117647058823529</v>
      </c>
    </row>
    <row r="10" spans="1:23" ht="18" customHeight="1">
      <c r="A10" s="57"/>
      <c r="B10" s="39" t="s">
        <v>21</v>
      </c>
      <c r="C10" s="32">
        <v>5</v>
      </c>
      <c r="D10" s="33">
        <v>3</v>
      </c>
      <c r="E10" s="33">
        <v>0</v>
      </c>
      <c r="F10" s="33">
        <v>1</v>
      </c>
      <c r="G10" s="33">
        <v>2</v>
      </c>
      <c r="H10" s="34">
        <v>4</v>
      </c>
      <c r="I10" s="34">
        <v>3</v>
      </c>
      <c r="J10" s="34">
        <v>4</v>
      </c>
      <c r="K10" s="35">
        <v>8</v>
      </c>
      <c r="L10" s="34">
        <v>6</v>
      </c>
      <c r="M10" s="34">
        <v>0</v>
      </c>
      <c r="N10" s="36">
        <v>1</v>
      </c>
      <c r="O10" s="37">
        <f t="shared" si="0"/>
        <v>37</v>
      </c>
      <c r="P10" s="38">
        <f>O10/O6</f>
        <v>0.14509803921568629</v>
      </c>
    </row>
    <row r="11" spans="1:23" ht="18" customHeight="1">
      <c r="A11" s="57"/>
      <c r="B11" s="39" t="s">
        <v>22</v>
      </c>
      <c r="C11" s="32">
        <v>1</v>
      </c>
      <c r="D11" s="33">
        <v>1</v>
      </c>
      <c r="E11" s="33">
        <v>0</v>
      </c>
      <c r="F11" s="33">
        <v>1</v>
      </c>
      <c r="G11" s="33">
        <v>0</v>
      </c>
      <c r="H11" s="34">
        <v>0</v>
      </c>
      <c r="I11" s="34">
        <v>1</v>
      </c>
      <c r="J11" s="34">
        <v>0</v>
      </c>
      <c r="K11" s="35">
        <v>0</v>
      </c>
      <c r="L11" s="34">
        <v>0</v>
      </c>
      <c r="M11" s="34">
        <v>5</v>
      </c>
      <c r="N11" s="36">
        <v>1</v>
      </c>
      <c r="O11" s="37">
        <f t="shared" si="0"/>
        <v>10</v>
      </c>
      <c r="P11" s="38">
        <f>O11/O6</f>
        <v>3.9215686274509803E-2</v>
      </c>
    </row>
    <row r="12" spans="1:23" ht="18" customHeight="1">
      <c r="A12" s="57"/>
      <c r="B12" s="39" t="s">
        <v>23</v>
      </c>
      <c r="C12" s="32">
        <v>2</v>
      </c>
      <c r="D12" s="33">
        <v>0</v>
      </c>
      <c r="E12" s="33">
        <v>1</v>
      </c>
      <c r="F12" s="33">
        <v>1</v>
      </c>
      <c r="G12" s="33">
        <v>0</v>
      </c>
      <c r="H12" s="34">
        <v>0</v>
      </c>
      <c r="I12" s="34">
        <v>0</v>
      </c>
      <c r="J12" s="34">
        <v>0</v>
      </c>
      <c r="K12" s="35">
        <v>0</v>
      </c>
      <c r="L12" s="34">
        <v>0</v>
      </c>
      <c r="M12" s="34">
        <v>1</v>
      </c>
      <c r="N12" s="36">
        <v>3</v>
      </c>
      <c r="O12" s="37">
        <f t="shared" si="0"/>
        <v>8</v>
      </c>
      <c r="P12" s="38">
        <f>O12/O6</f>
        <v>3.1372549019607843E-2</v>
      </c>
    </row>
    <row r="13" spans="1:23" ht="18" customHeight="1">
      <c r="A13" s="57"/>
      <c r="B13" s="31" t="s">
        <v>24</v>
      </c>
      <c r="C13" s="32">
        <v>1</v>
      </c>
      <c r="D13" s="33">
        <v>1</v>
      </c>
      <c r="E13" s="33">
        <v>0</v>
      </c>
      <c r="F13" s="33">
        <v>0</v>
      </c>
      <c r="G13" s="33"/>
      <c r="H13" s="34">
        <v>0</v>
      </c>
      <c r="I13" s="34">
        <v>0</v>
      </c>
      <c r="J13" s="34">
        <v>1</v>
      </c>
      <c r="K13" s="35">
        <v>1</v>
      </c>
      <c r="L13" s="34">
        <v>0</v>
      </c>
      <c r="M13" s="34">
        <v>0</v>
      </c>
      <c r="N13" s="36">
        <v>1</v>
      </c>
      <c r="O13" s="37">
        <f t="shared" si="0"/>
        <v>5</v>
      </c>
      <c r="P13" s="38">
        <f>O13/O6</f>
        <v>1.9607843137254902E-2</v>
      </c>
    </row>
    <row r="14" spans="1:23" ht="18" customHeight="1">
      <c r="A14" s="57"/>
      <c r="B14" s="31" t="s">
        <v>25</v>
      </c>
      <c r="C14" s="32">
        <v>2</v>
      </c>
      <c r="D14" s="33">
        <v>3</v>
      </c>
      <c r="E14" s="33">
        <v>0</v>
      </c>
      <c r="F14" s="33">
        <v>2</v>
      </c>
      <c r="G14" s="33">
        <v>6</v>
      </c>
      <c r="H14" s="34">
        <v>0</v>
      </c>
      <c r="I14" s="34">
        <v>2</v>
      </c>
      <c r="J14" s="34">
        <v>1</v>
      </c>
      <c r="K14" s="35">
        <v>5</v>
      </c>
      <c r="L14" s="40">
        <v>12</v>
      </c>
      <c r="M14" s="34">
        <v>8</v>
      </c>
      <c r="N14" s="36">
        <v>10</v>
      </c>
      <c r="O14" s="37">
        <f t="shared" si="0"/>
        <v>51</v>
      </c>
      <c r="P14" s="38">
        <f>O14/O6</f>
        <v>0.2</v>
      </c>
    </row>
    <row r="15" spans="1:23" ht="18" customHeight="1">
      <c r="A15" s="58"/>
      <c r="B15" s="41" t="s">
        <v>26</v>
      </c>
      <c r="C15" s="32">
        <v>1</v>
      </c>
      <c r="D15" s="33">
        <v>2</v>
      </c>
      <c r="E15" s="33">
        <v>0</v>
      </c>
      <c r="F15" s="33"/>
      <c r="G15" s="33">
        <v>6</v>
      </c>
      <c r="H15" s="34">
        <v>5</v>
      </c>
      <c r="I15" s="34">
        <v>4</v>
      </c>
      <c r="J15" s="34">
        <v>2</v>
      </c>
      <c r="K15" s="35">
        <v>0</v>
      </c>
      <c r="L15" s="34">
        <v>4</v>
      </c>
      <c r="M15" s="34">
        <v>0</v>
      </c>
      <c r="N15" s="36">
        <v>4</v>
      </c>
      <c r="O15" s="37">
        <f t="shared" si="0"/>
        <v>28</v>
      </c>
      <c r="P15" s="38">
        <f>O15/O6</f>
        <v>0.10980392156862745</v>
      </c>
    </row>
    <row r="16" spans="1:23" ht="18" customHeight="1" thickBot="1">
      <c r="A16" s="42"/>
      <c r="B16" s="43" t="s">
        <v>27</v>
      </c>
      <c r="C16" s="44">
        <v>0</v>
      </c>
      <c r="D16" s="45">
        <v>7</v>
      </c>
      <c r="E16" s="46">
        <v>4</v>
      </c>
      <c r="F16" s="47">
        <v>11</v>
      </c>
      <c r="G16" s="47">
        <v>2</v>
      </c>
      <c r="H16" s="47">
        <v>0</v>
      </c>
      <c r="I16" s="47">
        <v>6</v>
      </c>
      <c r="J16" s="47">
        <v>1</v>
      </c>
      <c r="K16" s="47">
        <v>1</v>
      </c>
      <c r="L16" s="47">
        <v>2</v>
      </c>
      <c r="M16" s="47">
        <v>4</v>
      </c>
      <c r="N16" s="48">
        <v>1</v>
      </c>
      <c r="O16" s="49">
        <f t="shared" si="0"/>
        <v>39</v>
      </c>
      <c r="P16" s="30">
        <f>O16/O6</f>
        <v>0.15294117647058825</v>
      </c>
      <c r="Q16" s="22"/>
      <c r="R16" s="22"/>
      <c r="S16" s="22"/>
      <c r="T16" s="22"/>
      <c r="U16" s="22"/>
      <c r="V16" s="22"/>
      <c r="W16" s="22"/>
    </row>
    <row r="17" spans="1:16" ht="18" customHeight="1">
      <c r="A17" s="50"/>
      <c r="B17" s="51"/>
      <c r="C17" s="52"/>
      <c r="D17" s="52"/>
      <c r="E17" s="2"/>
      <c r="F17" s="2"/>
      <c r="G17" s="2"/>
      <c r="H17" s="2"/>
      <c r="I17" s="2"/>
      <c r="J17" s="2"/>
      <c r="K17" s="53"/>
      <c r="L17" s="2"/>
      <c r="M17" s="52"/>
      <c r="N17" s="52"/>
      <c r="O17" s="53"/>
      <c r="P17" s="54"/>
    </row>
    <row r="18" spans="1:16" ht="18" customHeight="1">
      <c r="G18" s="55"/>
    </row>
    <row r="19" spans="1:16" ht="12.75" customHeight="1">
      <c r="D19" s="22"/>
    </row>
    <row r="20" spans="1:16" ht="12.75" customHeight="1">
      <c r="B20" s="22"/>
    </row>
    <row r="21" spans="1:16" ht="12.75" customHeight="1"/>
    <row r="22" spans="1:16" ht="12.75" customHeight="1"/>
    <row r="23" spans="1:16" ht="12.75" customHeight="1"/>
    <row r="24" spans="1:16" ht="12.75" customHeight="1"/>
    <row r="25" spans="1:16" ht="12.75" customHeight="1"/>
    <row r="26" spans="1:16" ht="12.75" customHeight="1"/>
    <row r="27" spans="1:16" ht="12.75" customHeight="1"/>
    <row r="28" spans="1:16" ht="12.75" customHeight="1"/>
    <row r="29" spans="1:16" ht="12.75" customHeight="1"/>
    <row r="30" spans="1:16" ht="12.75" customHeight="1"/>
    <row r="31" spans="1:16" ht="12.75" customHeight="1"/>
    <row r="32" spans="1:1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8:A1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20182019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Katarína Hurychová</dc:creator>
  <cp:lastModifiedBy>Katarína Hurychová</cp:lastModifiedBy>
  <dcterms:created xsi:type="dcterms:W3CDTF">2019-12-03T20:39:10Z</dcterms:created>
  <dcterms:modified xsi:type="dcterms:W3CDTF">2020-03-23T15:57:32Z</dcterms:modified>
</cp:coreProperties>
</file>